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40" windowHeight="8100" activeTab="0"/>
  </bookViews>
  <sheets>
    <sheet name="年表" sheetId="1" r:id="rId1"/>
    <sheet name="Sheet2" sheetId="2" r:id="rId2"/>
    <sheet name="Sheet3" sheetId="3" r:id="rId3"/>
  </sheets>
  <definedNames/>
  <calcPr fullCalcOnLoad="1"/>
</workbook>
</file>

<file path=xl/sharedStrings.xml><?xml version="1.0" encoding="utf-8"?>
<sst xmlns="http://schemas.openxmlformats.org/spreadsheetml/2006/main" count="129" uniqueCount="129">
  <si>
    <r>
      <t>田村明『従業員住宅の調達と管理の仕方-借入社宅に関する問題点』企業実務10月号昭和37年9月、日本生命保険相互会社不動産課次長での唯一の論文
田村明</t>
    </r>
    <r>
      <rPr>
        <b/>
        <sz val="14"/>
        <color indexed="8"/>
        <rFont val="ＭＳ Ｐゴシック"/>
        <family val="3"/>
      </rPr>
      <t>『地域計画機関のあり方について』</t>
    </r>
    <r>
      <rPr>
        <sz val="11"/>
        <color indexed="8"/>
        <rFont val="ＭＳ Ｐゴシック"/>
        <family val="3"/>
      </rPr>
      <t>環境開発センター1962年8月、まだ日本生命在職中に都市計画事務所のあり方についての提言書、田村36歳（鳴海31歳）
1962年暮地域づくりを行うプランナーになるために東京に戻る
浅田孝「環境開発センター」に参加</t>
    </r>
  </si>
  <si>
    <t>民間確認検査機関に建築確認権限を付与</t>
  </si>
  <si>
    <t>1975年を境に地方債を含む政府債務の体GDP比がおおきく変化している、それまでは起債に頼らず国も地方も財政運営が行われてきた</t>
  </si>
  <si>
    <t>主要エネルギー産業復興のために傾斜生産方式を導入、原資として復興金融金庫債を日本銀行が購入することでハイパーインフレが発生</t>
  </si>
  <si>
    <t>ソ連の崩壊による冷戦構造でグローバル経済体制へ</t>
  </si>
  <si>
    <t>国債GDP比率162％</t>
  </si>
  <si>
    <t>日本に中曽根政権（～87）新保守主義</t>
  </si>
  <si>
    <t>年度</t>
  </si>
  <si>
    <t>西暦</t>
  </si>
  <si>
    <t>昭和・平成</t>
  </si>
  <si>
    <t>歳入合計収入額</t>
  </si>
  <si>
    <t>市債収入額</t>
  </si>
  <si>
    <t>横浜市一般会計歳入決算額・千円</t>
  </si>
  <si>
    <t>人口</t>
  </si>
  <si>
    <t>人口当り歳入合計収入額</t>
  </si>
  <si>
    <t>人口当り市債収入額</t>
  </si>
  <si>
    <t>12月1億スイスフラン（98億円）外貨地方債横浜市発行（みなとみらい21）</t>
  </si>
  <si>
    <t>12月1億スイスフラン（84億円）外貨地方債横浜市発行（みなとみらい21）</t>
  </si>
  <si>
    <t>マルタ会談で「東西冷戦の終結宣言」
12月1億1000万スイスフラン（96億円）外貨地方債横浜市発行（みなとみらい21）</t>
  </si>
  <si>
    <t>国鉄『新貨物線計画』を発表</t>
  </si>
  <si>
    <t>3月首都高速の半地下化決定
9月1億ドイツマルク（90億円）外貨地方債横浜市発行（横浜港南部海面埋立）</t>
  </si>
  <si>
    <t>1ドル305円</t>
  </si>
  <si>
    <t>1ドル94円</t>
  </si>
  <si>
    <t xml:space="preserve">
11月1億スイスフラン（95億円）外貨地方債横浜市発行（みなとみらい21）</t>
  </si>
  <si>
    <t>米国にレーガン政権（～88）新保守主義
鈴木善幸内閣第二次臨時行政調査会（土光臨調）「増税なき財政再建」掛け声のみ</t>
  </si>
  <si>
    <t>横浜の動き</t>
  </si>
  <si>
    <t>世界と国内の動き</t>
  </si>
  <si>
    <t>1991年から2012年までの経済成長率平均0.9％実質ゼロ</t>
  </si>
  <si>
    <t>朝鮮戦争勃発(1950年6月25日 - 1953年7月27日)による特需発生</t>
  </si>
  <si>
    <t>美濃部を破り鈴木俊一都知事就任（1979～1995年）4期16年間
イギリスのサッチャー政権（～90）「小さな政府」を標榜する新保守主義
イラン革命を契機にOPECが石油価格を大幅値上げ・第二次石油危機による米国経済不振</t>
  </si>
  <si>
    <t>２月細郷市長死去
４月高秀秀信市長初当選３期１２年間（～２００２年）
10月1億スイスフラン（99億円）外貨地方債横浜市発行（みなとみらい21）</t>
  </si>
  <si>
    <t>神武景気</t>
  </si>
  <si>
    <t>岩戸景気</t>
  </si>
  <si>
    <t>オリンピック景気</t>
  </si>
  <si>
    <t>いざなぎ景気</t>
  </si>
  <si>
    <t>高度経済成長の終焉</t>
  </si>
  <si>
    <t>1ドル106円
耐震強度偽装問題が発覚</t>
  </si>
  <si>
    <t>8月1億3000万ドル（162億円）外貨地方債横浜市発行（南本牧埋立）</t>
  </si>
  <si>
    <t>7月1億9000万ドル（203億円）外貨地方債横浜市発行（南本牧埋立）</t>
  </si>
  <si>
    <t>7月2億5000万ドル（210億円）外貨地方債横浜市発行（南本牧埋立）</t>
  </si>
  <si>
    <t>10月2億ドル（222億円）外貨地方債横浜市発行（南本牧埋立）</t>
  </si>
  <si>
    <t>7月1億2000万スイスフラン（94億円）外貨地方債横浜市発行（南本牧埋立）</t>
  </si>
  <si>
    <t>3月1億1500万スイスフラン（96億円）外貨地方債横浜市発行（南本牧埋立）
10月8000万ドル（89億円）外貨地方債横浜市発行（南本牧埋立）</t>
  </si>
  <si>
    <t>横浜市建築局「横浜都心機能誘導地区建築条例（平成17年12月条例第116号）」により都心部高層マンション再規制に乗り出し一定の効果</t>
  </si>
  <si>
    <t>中田宏市長初当選（～2009年）南学氏と北沢猛氏が市長参与</t>
  </si>
  <si>
    <t>６月都市計画法公布（施行69年）</t>
  </si>
  <si>
    <t>新都市計画法による線引き決定</t>
  </si>
  <si>
    <t>1月東大安田講堂事件</t>
  </si>
  <si>
    <t>国債も地方債も対GDP比は５％未満
3月日本万国博覧会（大阪）</t>
  </si>
  <si>
    <t>5月沖縄返還
6月日本列島改造計画発表</t>
  </si>
  <si>
    <t>東京都財政危機</t>
  </si>
  <si>
    <t>三菱重工業横浜造船所移転協定書に調印</t>
  </si>
  <si>
    <t>ベイブリッジ都市計画決定</t>
  </si>
  <si>
    <t>3月飛鳥田一雄市長退任
4月細郷道一市長に初当選（～1990年2月）3期１２年
9月バクダッド都市マスタープラン策定依頼</t>
  </si>
  <si>
    <t>4月ベイブリッジ工事着手</t>
  </si>
  <si>
    <t>8月1億ドイツマルク（102億円）外貨地方債横浜市発行（横浜港南部海面埋立）
5月アーバンデザインチームの発足</t>
  </si>
  <si>
    <t>3月市議会が一万人市民集会の予算案否決
3月第一回市民生活白書発表
10月環境開発センター『六大事業』を市に提案</t>
  </si>
  <si>
    <t>1ドル360円時代
11月中国文化大革命開始</t>
  </si>
  <si>
    <t>視点</t>
  </si>
  <si>
    <t>批判</t>
  </si>
  <si>
    <t>田村明の仕事は一時期のもので、その後に関った人々が苦労して完成させた</t>
  </si>
  <si>
    <t>田村明の仕事は市長の信任があったからできた非常に特殊なケースである</t>
  </si>
  <si>
    <t>田村明の仕事は高度成長期だからできたので現代の情況とは違いすぎる</t>
  </si>
  <si>
    <t>反論</t>
  </si>
  <si>
    <t>当時の横浜市の財源は乏しく国や公的機関そして民間企業を活用してできたもので、かつ高度成長期は途中で終わっている</t>
  </si>
  <si>
    <t>市税収入増加や大幅な起債で市財政が豊かになったが、規制緩和でまちづくりはボロボロになった</t>
  </si>
  <si>
    <t>田村明がいなくても首長と職員が守り行うことは同じであるはずで、なぜ同じように仕事ができなくなっているのか</t>
  </si>
  <si>
    <r>
      <t>第一次石油危機</t>
    </r>
    <r>
      <rPr>
        <sz val="11"/>
        <color indexed="8"/>
        <rFont val="ＭＳ Ｐゴシック"/>
        <family val="3"/>
      </rPr>
      <t>、変動相場制に移行してブレトン・ウッズ体制が終焉
1956年から73年石油危機までの経済成長率平均9.1％高度成長期が終焉</t>
    </r>
  </si>
  <si>
    <r>
      <t>9月</t>
    </r>
    <r>
      <rPr>
        <b/>
        <sz val="12"/>
        <color indexed="8"/>
        <rFont val="ＭＳ Ｐゴシック"/>
        <family val="3"/>
      </rPr>
      <t>リーマンショック</t>
    </r>
    <r>
      <rPr>
        <sz val="11"/>
        <color indexed="8"/>
        <rFont val="ＭＳ Ｐゴシック"/>
        <family val="3"/>
      </rPr>
      <t>世界的金融危機（世界同時不況）</t>
    </r>
  </si>
  <si>
    <r>
      <t>クリントン大統領就任（～2001）貿易赤字と財政赤字による双子の赤字で日本に対して内需拡大から市場開放・</t>
    </r>
    <r>
      <rPr>
        <b/>
        <sz val="14"/>
        <color indexed="8"/>
        <rFont val="ＭＳ Ｐゴシック"/>
        <family val="3"/>
      </rPr>
      <t>規制緩和</t>
    </r>
    <r>
      <rPr>
        <sz val="11"/>
        <color indexed="8"/>
        <rFont val="ＭＳ Ｐゴシック"/>
        <family val="3"/>
      </rPr>
      <t>・市場の構造改革を要求強化</t>
    </r>
  </si>
  <si>
    <r>
      <t xml:space="preserve">1ドル200円
</t>
    </r>
    <r>
      <rPr>
        <b/>
        <sz val="14"/>
        <color indexed="8"/>
        <rFont val="ＭＳ Ｐゴシック"/>
        <family val="3"/>
      </rPr>
      <t>「プラザ合意」</t>
    </r>
    <r>
      <rPr>
        <sz val="11"/>
        <color indexed="8"/>
        <rFont val="ＭＳ Ｐゴシック"/>
        <family val="3"/>
      </rPr>
      <t>米国の要請を受けニューヨークプラザホテルで主要五カ国がドル安に合意・円高による不況対策目的で公定歩合を大幅に引き下げでバブル経済に突入</t>
    </r>
  </si>
  <si>
    <r>
      <t>冷戦期の同盟関係を前提として経済体制としての</t>
    </r>
    <r>
      <rPr>
        <b/>
        <sz val="14"/>
        <rFont val="ＭＳ Ｐゴシック"/>
        <family val="3"/>
      </rPr>
      <t>ブレトン・ウッズ協定</t>
    </r>
    <r>
      <rPr>
        <sz val="11"/>
        <rFont val="ＭＳ Ｐゴシック"/>
        <family val="3"/>
      </rPr>
      <t>が米国の経済力を支えた</t>
    </r>
  </si>
  <si>
    <r>
      <t>第一次行革審（～86土光会長）で方針転換、景気対策で財政は使えず</t>
    </r>
    <r>
      <rPr>
        <b/>
        <sz val="14"/>
        <color indexed="8"/>
        <rFont val="ＭＳ Ｐゴシック"/>
        <family val="3"/>
      </rPr>
      <t>「民活」</t>
    </r>
    <r>
      <rPr>
        <sz val="11"/>
        <color indexed="8"/>
        <rFont val="ＭＳ Ｐゴシック"/>
        <family val="3"/>
      </rPr>
      <t>にシフトで都心部の地価高騰</t>
    </r>
  </si>
  <si>
    <r>
      <t>橋本内閣で行政改革会議「中央省庁再編成」
小泉内閣（～2006）</t>
    </r>
    <r>
      <rPr>
        <b/>
        <sz val="14"/>
        <color indexed="8"/>
        <rFont val="ＭＳ Ｐゴシック"/>
        <family val="3"/>
      </rPr>
      <t>聖域なき構造改革</t>
    </r>
    <r>
      <rPr>
        <sz val="11"/>
        <color indexed="8"/>
        <rFont val="ＭＳ Ｐゴシック"/>
        <family val="3"/>
      </rPr>
      <t>「官から民へ・国から地方へ・改革なくして成長なし」三位一体改革（国庫補助負担金の廃止縮減、税財源の移譲、地方交付税の一体的見直し）</t>
    </r>
  </si>
  <si>
    <r>
      <t>宅地開発指導要綱を廃止</t>
    </r>
    <r>
      <rPr>
        <sz val="11"/>
        <color indexed="8"/>
        <rFont val="ＭＳ Ｐゴシック"/>
        <family val="3"/>
      </rPr>
      <t>し「横浜市開発事業の調整等に関する条例」に移行
2004年のみなとみらい線開通により高層マンション立地が加速</t>
    </r>
  </si>
  <si>
    <t>自治体が地域を総合化できる唯一の存在で、首長も職員も総合化して活動すべきといえる→人材育成・情報の共有化による主体性の涵養</t>
  </si>
  <si>
    <t>「守るべきもの」が共有されていないと豊かになってもまちづくりはできないため、目標設定と情報共有による主体性が不可欠である→共につくりあげる目標の堅持</t>
  </si>
  <si>
    <t>まちづくりとは各関係主体の論理と経済的メリットを理解し抑制しつつ、「地域の目標」に集約する行為である→地域での総合化の決意</t>
  </si>
  <si>
    <t>田村明工場動員
静岡高等学校再開</t>
  </si>
  <si>
    <t>6月日本軍による東大接収を内田祥三東大総長断る
8月終戦
GHQによる東大接収も内田総長断る</t>
  </si>
  <si>
    <t>2月静岡高等学校仮卒業、東京大学工学部建築学科入学
東大で建築学会の大ボス岸田日出刀建築学科教授に出会う
東大高山英華教授・丹下健三助教授、早稲田大学に武基夫教授が都市計画を教授</t>
  </si>
  <si>
    <t>「総合的な仕事をやってみたいと建築学科に入ったが、来て見るとなかなかそうでもない」</t>
  </si>
  <si>
    <t>東大建築学科卒業、卒業論文『大都市地域構造の変動に関する研究』
東大法学部に合格、国家公務員上級試験合格
運輸省に入省「観光都市計画」を提唱</t>
  </si>
  <si>
    <t>公務員の権威主義とタテワリ主義に抗して、きっちりと法学部をやるために運輸省を1年半で辞める</t>
  </si>
  <si>
    <t>毎年のように国家公務員試験を受け合格、大蔵省・農林省・労働者などに内定、でも2週間以内に辞める</t>
  </si>
  <si>
    <t>東大法学部でセッツルメントの法律相談に参加し学ぶ</t>
  </si>
  <si>
    <t>戦災復興院より丹下研究室が広島市・前橋市・福島市などの復興再建都市計画を受託、現実には実現せず</t>
  </si>
  <si>
    <t>丹下健三「原爆資料館・原爆慰霊碑」を完成</t>
  </si>
  <si>
    <t>槇文彦ハーバード大学準教授（都市デザイン）に就任</t>
  </si>
  <si>
    <t>東京オリンピック開催
4月日本がOECDに加盟
槇文彦『Investigations in Collective Form』著書で群造形理論を説く</t>
  </si>
  <si>
    <t>1954年より1962年まで大阪生活</t>
  </si>
  <si>
    <t>公務員でなく民間人として働くことを決意、大阪の日本生命保険相互会社に入社し不動産を担当</t>
  </si>
  <si>
    <r>
      <t>4月</t>
    </r>
    <r>
      <rPr>
        <b/>
        <sz val="14"/>
        <color indexed="8"/>
        <rFont val="ＭＳ Ｐゴシック"/>
        <family val="3"/>
      </rPr>
      <t>田村明横浜市入庁</t>
    </r>
    <r>
      <rPr>
        <sz val="11"/>
        <color indexed="8"/>
        <rFont val="ＭＳ Ｐゴシック"/>
        <family val="3"/>
      </rPr>
      <t>『企画調整室』新設
4月建設省と高速道路地下化交渉開始
4月多摩田園都市開発につき東急と覚書締結
8月「横浜市宅地開発指導要綱」制定
9月1億ドイツマルク(90億円）外貨地方債横浜市発行（横浜港南部海面埋立=金沢地先埋立）</t>
    </r>
  </si>
  <si>
    <t>2月六大事業を市会全員協議会で説明
田村明『都市は市民のためにある』毎日グラフ1965年4月1日</t>
  </si>
  <si>
    <t>田村義也が岩波書店に入社、後に『世界（1945～）』編集長</t>
  </si>
  <si>
    <t>田村義也『世界』編集長が飛鳥田と親交か？</t>
  </si>
  <si>
    <t>民間大企業は秘密主義、官僚よりも官僚的
創造的精神に乏しく検地主義的構造</t>
  </si>
  <si>
    <t>田口俊夫英国留学</t>
  </si>
  <si>
    <t>田口俊夫横浜市入庁</t>
  </si>
  <si>
    <t>横浜まちづくり研究会発足</t>
  </si>
  <si>
    <t>丹下健三助教授を卒業論文の指導教官に依頼
丹下は偉ぶらず自分を「先生」と呼ばせなかった
浅田孝が大学院特別研究生で「都市計画とは、極東平和の基礎条件だ」と語る</t>
  </si>
  <si>
    <t>1980年9月イラン・イラク戦争勃発によりバクダッド都市計画中断</t>
  </si>
  <si>
    <t>岩崎駿介都市デザイン担当副主幹辞職、国連アジア太平洋社会委員会スラム課長に転出</t>
  </si>
  <si>
    <t>丹下健三が広島平和記念公園コンペに当選設計
インフレ抑制のため「GHQドッジライン政策」1ドル360円の円安為替固定レートによる輸出振興策がなされたが、復興金融公庫の事実上の閉鎖で中小企業が倒産や休業となる</t>
  </si>
  <si>
    <t>経済企画庁経済白書「日本経済の成長と近代化」の結びで「もはや戦後ではない」と記述
家電を中心とする耐久消費財ブームが開始
鳴海正泰「東京都都政調査会」に勤務</t>
  </si>
  <si>
    <t>丹下健三MIT客員教授となる「ボストン湾の居住計画」発表
日米安全保障条約（1951年締結）改定への反対闘争が激化したが1960年に国会通過で挫折
日本住宅公団総裁の加納久朗『新しい首都建設・新首都ヤマト構想』で東京湾の埋立構想を発表、加納は後に千葉県知事
産業計画会議の松永安左エ門『ネオ・トウキョウプラン』核爆発の非軍事利用による人工島構想を政府に勧告
鳴海正泰と法政大学政治学者の松下圭一が出会い地域政治運動について共同研究</t>
  </si>
  <si>
    <r>
      <t>池田勇人首相が国民所得倍増計画を7年目で実現、ただし重厚長大産業重視
鳴海正泰「全国で工業化・都市化が急速に始まり、臨海重化学工業地域の形成、農村から大都市への人口移動が進行し、いたるところで環境破壊や都市問題が発生してきた。それに反対する住民運動も盛んになってきた」
メタボリズムグループ結成
5月</t>
    </r>
    <r>
      <rPr>
        <b/>
        <sz val="14"/>
        <color indexed="8"/>
        <rFont val="ＭＳ Ｐゴシック"/>
        <family val="3"/>
      </rPr>
      <t>「世界デザイン会議」</t>
    </r>
    <r>
      <rPr>
        <sz val="11"/>
        <color indexed="8"/>
        <rFont val="ＭＳ Ｐゴシック"/>
        <family val="3"/>
      </rPr>
      <t xml:space="preserve">事務局長浅田孝開催
会場で『メタボリズム1960－未来の都市』を配布
世界に向け建築・都市・グラフィックデザインの融合を提示
</t>
    </r>
    <r>
      <rPr>
        <b/>
        <sz val="14"/>
        <color indexed="8"/>
        <rFont val="ＭＳ Ｐゴシック"/>
        <family val="3"/>
      </rPr>
      <t>丹下研究室『東京計画1960』</t>
    </r>
    <r>
      <rPr>
        <sz val="11"/>
        <color indexed="8"/>
        <rFont val="ＭＳ Ｐゴシック"/>
        <family val="3"/>
      </rPr>
      <t>を発表、工業地帯を排したメガストラクチャーによる第三次産業と居住地の集積</t>
    </r>
  </si>
  <si>
    <t>美濃部亮吉革新都政（1967～1979年）3期12年間「広場と青空の東京構想」松下圭一と浅田孝が関与
岩波書店・安江良介が美濃部都知事の特別秘書（～1970）
その後岩波書店に戻り『世界』編集長（1972～1988）</t>
  </si>
  <si>
    <t>浅田孝が環境開発センターを発足させる、鳴海正泰と松下圭一も参加しその中で自治体問題研究会を結成する
丹下教授に「都市のことをやいたい」と希望を述べ、浅田孝を紹介される
浅田孝の誘いで田村明が香川県観光開発計画の調査に同行</t>
  </si>
  <si>
    <t>田村明「環境開発センター」銀座事務所で働きはじめる、早稲田の吉阪研究室の一群がアルバイトで図面作成
浅田孝「これからは大学研究室の素人でなく実務で役立つプロフェッショナルが必要だ」
田村明ソ連・東欧・西欧53日間の都市・建築を見る旅に参加
田村明夫妻横浜の公団住宅に住み始める
横浜市長選挙前に「市民派の左翼の国会議員」の飛鳥田に鳴海がはじめて出会う
4月飛鳥田一雄横浜市長に初当選「誰でも住みたくなる都市づくり」直接民主主義を提唱、鳴海正泰が参加し浅田孝を飛鳥田に紹介</t>
  </si>
  <si>
    <t>5月石油メジャーに抗して出光興産日章丸イランより原油を搬入</t>
  </si>
  <si>
    <t>9月サンフランシスコ講和会議</t>
  </si>
  <si>
    <t>4月サンフランシスコ平和条約発効、日本独立</t>
  </si>
  <si>
    <t>港北ニュータウン開発促進協議会発会
新貨物線反対同盟連絡協議会結成
新田間川開発計画おきるが頓挫される
三菱重工業移転交渉開始で基本的合意
秋、鳴海正泰が田村明に横浜市入庁の意向打診、田村明夫人眞生子『鳴海さんが我が家に来られて横浜市に来ないかと主人を説得していた。それまで鳴海家と田村家の付き合いは深いものではなかった。また、環境開発センターでトラブルがあったとは全く聞いていない』平成25年10月24日証言</t>
  </si>
  <si>
    <t>3月横浜市企画調整局『港町横浜の都市形成史』発刊
4月田村明横浜市退職、法政大学法学部政治学科教授に就任</t>
  </si>
  <si>
    <r>
      <t>「行政手続法」</t>
    </r>
    <r>
      <rPr>
        <sz val="11"/>
        <color indexed="8"/>
        <rFont val="ＭＳ Ｐゴシック"/>
        <family val="3"/>
      </rPr>
      <t>施行
9月2億5000万ドル（247億円）外貨地方債横浜市発行（南本牧埋立）</t>
    </r>
  </si>
  <si>
    <r>
      <t>「用途別容積制」緩和</t>
    </r>
    <r>
      <rPr>
        <sz val="10"/>
        <color indexed="8"/>
        <rFont val="ＭＳ Ｐゴシック"/>
        <family val="3"/>
      </rPr>
      <t>（横浜市建築基準条例の一部改正昭和57年10月5日）</t>
    </r>
    <r>
      <rPr>
        <sz val="11"/>
        <color indexed="8"/>
        <rFont val="ＭＳ Ｐゴシック"/>
        <family val="3"/>
      </rPr>
      <t xml:space="preserve">
2月みなとみらい区画整理事業都市計画決定
11月みなとみらい公有水面埋立免許大臣認可
11月みなとみらい21事業着工</t>
    </r>
  </si>
  <si>
    <r>
      <t>「用途別容積制」</t>
    </r>
    <r>
      <rPr>
        <sz val="11"/>
        <color indexed="8"/>
        <rFont val="ＭＳ Ｐゴシック"/>
        <family val="3"/>
      </rPr>
      <t>が昭和48年2月1日より施行
港北ニュータウン基本計画の決定</t>
    </r>
  </si>
  <si>
    <t>11月『山手地区景観風致保全要綱』制定
12月日照等指導要綱の制定
12月25日用途別容積制（住居容積規制）を含む横浜市建築基準条例の一部を改正する条例の公布</t>
  </si>
  <si>
    <t>1960年3月25日田村明33歳で斎藤眞生子と無教会式で結婚
田村明は東京の建築・都市・デザイン界の動きを見て将来を考えていた</t>
  </si>
  <si>
    <t>田村明1926（昭和元）年7月25日生まれ
田村明旧制静岡高等学校入学
18歳で徴兵検査合格（第一乙種合格）</t>
  </si>
  <si>
    <t>2010年1月25日田村明83歳半伊豆の別荘で眞生子夫人に見守られて死去</t>
  </si>
  <si>
    <r>
      <t>6月横浜市と国連共催で「アジア・太平洋地域における自治体の都市づくりに関する国際会議YLAP」が開催
７月１日</t>
    </r>
    <r>
      <rPr>
        <b/>
        <sz val="12"/>
        <color indexed="8"/>
        <rFont val="ＭＳ Ｐゴシック"/>
        <family val="3"/>
      </rPr>
      <t>企画調整局廃止、企画財政局と都市計画局に分割</t>
    </r>
  </si>
  <si>
    <t>中田宏の任期途中辞任を受け８月３０日、林文子が横浜市長に当選
１２月北沢猛東京大学教授死去</t>
  </si>
  <si>
    <r>
      <t>５％消費税にひきずられた消費不況。北海道拓殖銀行、</t>
    </r>
    <r>
      <rPr>
        <b/>
        <sz val="12"/>
        <color indexed="59"/>
        <rFont val="ＭＳ Ｐゴシック"/>
        <family val="3"/>
      </rPr>
      <t>山一證券の破綻</t>
    </r>
    <r>
      <rPr>
        <sz val="11"/>
        <color indexed="59"/>
        <rFont val="ＭＳ Ｐゴシック"/>
        <family val="3"/>
      </rPr>
      <t>が金融不安を増大。</t>
    </r>
  </si>
  <si>
    <r>
      <t>バブルが崩壊過程に入る</t>
    </r>
    <r>
      <rPr>
        <sz val="11"/>
        <color indexed="8"/>
        <rFont val="ＭＳ Ｐゴシック"/>
        <family val="3"/>
      </rPr>
      <t xml:space="preserve">
細川内閣が緊急経済対策として</t>
    </r>
    <r>
      <rPr>
        <b/>
        <sz val="12"/>
        <color indexed="8"/>
        <rFont val="ＭＳ Ｐゴシック"/>
        <family val="3"/>
      </rPr>
      <t>「規制緩和」</t>
    </r>
    <r>
      <rPr>
        <sz val="11"/>
        <color indexed="8"/>
        <rFont val="ＭＳ Ｐゴシック"/>
        <family val="3"/>
      </rPr>
      <t>を打ち出す
1990年のバブル崩壊で一旦起債率が低下したがその後とどめを知らず上昇し続けている
1974年から90年までの経済成長率平均4.2％低成長期もバブル崩壊で終焉</t>
    </r>
  </si>
  <si>
    <t>地元新聞スクープ「みなとみらい線に東急名乗り」
8月、国土利用計画法、土地取引に関する監視区域制度
12月1億スイスフラン（100億円）外貨地方債横浜市発行（みなとみらい21）</t>
  </si>
  <si>
    <r>
      <t>6月、預金保険法の改正を含む</t>
    </r>
    <r>
      <rPr>
        <b/>
        <sz val="12"/>
        <color indexed="8"/>
        <rFont val="ＭＳ Ｐゴシック"/>
        <family val="3"/>
      </rPr>
      <t>「金融三法」</t>
    </r>
    <r>
      <rPr>
        <sz val="11"/>
        <color indexed="8"/>
        <rFont val="ＭＳ Ｐゴシック"/>
        <family val="3"/>
      </rPr>
      <t>が公布</t>
    </r>
  </si>
  <si>
    <r>
      <t>用途別容積制廃止</t>
    </r>
    <r>
      <rPr>
        <sz val="10"/>
        <color indexed="8"/>
        <rFont val="ＭＳ Ｐゴシック"/>
        <family val="3"/>
      </rPr>
      <t>（横浜市建築基準条例の一部改正公布平成3年12月25日）住居容積規制をついに廃止、建築局担当課長が建設省派遣の明石課長</t>
    </r>
    <r>
      <rPr>
        <sz val="11"/>
        <color indexed="8"/>
        <rFont val="ＭＳ Ｐゴシック"/>
        <family val="3"/>
      </rPr>
      <t xml:space="preserve">
11月2億ドル（261億円）外貨地方債横浜市発行（南本牧埋立）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</si>
</sst>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25">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59"/>
      <name val="ＭＳ Ｐゴシック"/>
      <family val="3"/>
    </font>
    <font>
      <b/>
      <sz val="12"/>
      <color indexed="5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1" fillId="4" borderId="0" applyNumberFormat="0" applyBorder="0" applyAlignment="0" applyProtection="0"/>
  </cellStyleXfs>
  <cellXfs count="35">
    <xf numFmtId="0" fontId="0" fillId="0" borderId="0" xfId="0"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2" fillId="0" borderId="10" xfId="0" applyFont="1" applyBorder="1" applyAlignment="1">
      <alignment vertical="center" wrapText="1"/>
    </xf>
    <xf numFmtId="176" fontId="0" fillId="0" borderId="10" xfId="0" applyNumberFormat="1" applyBorder="1" applyAlignment="1">
      <alignment vertical="center"/>
    </xf>
    <xf numFmtId="176" fontId="0" fillId="0" borderId="10" xfId="0" applyNumberFormat="1" applyBorder="1" applyAlignment="1">
      <alignment horizontal="right" vertical="center"/>
    </xf>
    <xf numFmtId="176" fontId="0" fillId="0" borderId="10" xfId="0" applyNumberFormat="1" applyBorder="1" applyAlignment="1">
      <alignment vertical="center" wrapText="1"/>
    </xf>
    <xf numFmtId="177" fontId="0" fillId="0" borderId="10" xfId="0" applyNumberFormat="1" applyBorder="1" applyAlignment="1">
      <alignment vertical="center"/>
    </xf>
    <xf numFmtId="176" fontId="0" fillId="0" borderId="10" xfId="0" applyNumberFormat="1" applyFill="1" applyBorder="1" applyAlignment="1">
      <alignment horizontal="right" vertical="center"/>
    </xf>
    <xf numFmtId="0" fontId="0" fillId="0" borderId="10" xfId="0" applyBorder="1" applyAlignment="1">
      <alignment vertical="center"/>
    </xf>
    <xf numFmtId="0" fontId="0" fillId="0" borderId="10" xfId="0" applyBorder="1" applyAlignment="1">
      <alignment horizontal="right" vertical="center"/>
    </xf>
    <xf numFmtId="0" fontId="0" fillId="24" borderId="10" xfId="0" applyFill="1" applyBorder="1" applyAlignment="1">
      <alignment vertical="center"/>
    </xf>
    <xf numFmtId="176" fontId="0" fillId="24" borderId="10" xfId="0" applyNumberFormat="1" applyFill="1" applyBorder="1" applyAlignment="1">
      <alignment vertical="center"/>
    </xf>
    <xf numFmtId="176" fontId="0" fillId="24" borderId="10" xfId="0" applyNumberFormat="1" applyFill="1" applyBorder="1" applyAlignment="1">
      <alignment horizontal="right" vertical="center"/>
    </xf>
    <xf numFmtId="176" fontId="0" fillId="24" borderId="10" xfId="0" applyNumberFormat="1" applyFill="1" applyBorder="1" applyAlignment="1">
      <alignment vertical="center" wrapText="1"/>
    </xf>
    <xf numFmtId="0" fontId="0" fillId="24" borderId="10" xfId="0" applyFill="1" applyBorder="1" applyAlignment="1">
      <alignment vertical="center" wrapText="1"/>
    </xf>
    <xf numFmtId="0" fontId="0" fillId="24" borderId="10" xfId="0" applyFill="1" applyBorder="1" applyAlignment="1">
      <alignment vertical="center"/>
    </xf>
    <xf numFmtId="0" fontId="0" fillId="0" borderId="10" xfId="0" applyFill="1" applyBorder="1" applyAlignment="1">
      <alignment vertical="center" wrapText="1"/>
    </xf>
    <xf numFmtId="0" fontId="0" fillId="21" borderId="10" xfId="0" applyFill="1" applyBorder="1" applyAlignment="1">
      <alignment vertical="center"/>
    </xf>
    <xf numFmtId="176" fontId="0" fillId="21" borderId="10" xfId="0" applyNumberFormat="1" applyFill="1" applyBorder="1" applyAlignment="1">
      <alignment vertical="center"/>
    </xf>
    <xf numFmtId="176" fontId="0" fillId="21" borderId="10" xfId="0" applyNumberFormat="1" applyFill="1" applyBorder="1" applyAlignment="1">
      <alignment horizontal="right" vertical="center"/>
    </xf>
    <xf numFmtId="177" fontId="0" fillId="21" borderId="10" xfId="0" applyNumberFormat="1" applyFill="1" applyBorder="1" applyAlignment="1">
      <alignment vertical="center"/>
    </xf>
    <xf numFmtId="0" fontId="0" fillId="21" borderId="10" xfId="0" applyFill="1" applyBorder="1" applyAlignment="1">
      <alignment vertical="center" wrapText="1"/>
    </xf>
    <xf numFmtId="0" fontId="5" fillId="21" borderId="10" xfId="0" applyFont="1" applyFill="1" applyBorder="1" applyAlignment="1">
      <alignment vertical="center" wrapText="1"/>
    </xf>
    <xf numFmtId="0" fontId="5" fillId="0" borderId="10" xfId="0" applyFont="1" applyFill="1" applyBorder="1" applyAlignment="1">
      <alignment vertical="center" wrapText="1"/>
    </xf>
    <xf numFmtId="0" fontId="0" fillId="23" borderId="10" xfId="0" applyFill="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4" fillId="21" borderId="10" xfId="0" applyFont="1" applyFill="1" applyBorder="1" applyAlignment="1">
      <alignment vertical="center" wrapText="1"/>
    </xf>
    <xf numFmtId="0" fontId="0" fillId="0" borderId="10" xfId="0" applyFill="1" applyBorder="1" applyAlignment="1">
      <alignment vertical="center"/>
    </xf>
    <xf numFmtId="176" fontId="0" fillId="0" borderId="10" xfId="0" applyNumberFormat="1" applyFill="1" applyBorder="1" applyAlignment="1">
      <alignment vertical="center"/>
    </xf>
    <xf numFmtId="177" fontId="0" fillId="0" borderId="10" xfId="0" applyNumberFormat="1" applyFill="1" applyBorder="1" applyAlignment="1">
      <alignment vertical="center"/>
    </xf>
    <xf numFmtId="0" fontId="23"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72</xdr:row>
      <xdr:rowOff>142875</xdr:rowOff>
    </xdr:from>
    <xdr:to>
      <xdr:col>7</xdr:col>
      <xdr:colOff>0</xdr:colOff>
      <xdr:row>81</xdr:row>
      <xdr:rowOff>57150</xdr:rowOff>
    </xdr:to>
    <xdr:pic>
      <xdr:nvPicPr>
        <xdr:cNvPr id="1" name="Picture 1"/>
        <xdr:cNvPicPr preferRelativeResize="1">
          <a:picLocks noChangeAspect="1"/>
        </xdr:cNvPicPr>
      </xdr:nvPicPr>
      <xdr:blipFill>
        <a:blip r:embed="rId1"/>
        <a:stretch>
          <a:fillRect/>
        </a:stretch>
      </xdr:blipFill>
      <xdr:spPr>
        <a:xfrm>
          <a:off x="238125" y="47148750"/>
          <a:ext cx="5400675" cy="3086100"/>
        </a:xfrm>
        <a:prstGeom prst="rect">
          <a:avLst/>
        </a:prstGeom>
        <a:noFill/>
        <a:ln w="1" cmpd="sng">
          <a:noFill/>
        </a:ln>
      </xdr:spPr>
    </xdr:pic>
    <xdr:clientData/>
  </xdr:twoCellAnchor>
  <xdr:twoCellAnchor>
    <xdr:from>
      <xdr:col>9</xdr:col>
      <xdr:colOff>266700</xdr:colOff>
      <xdr:row>13</xdr:row>
      <xdr:rowOff>66675</xdr:rowOff>
    </xdr:from>
    <xdr:to>
      <xdr:col>9</xdr:col>
      <xdr:colOff>266700</xdr:colOff>
      <xdr:row>15</xdr:row>
      <xdr:rowOff>295275</xdr:rowOff>
    </xdr:to>
    <xdr:sp>
      <xdr:nvSpPr>
        <xdr:cNvPr id="2" name="Line 2"/>
        <xdr:cNvSpPr>
          <a:spLocks/>
        </xdr:cNvSpPr>
      </xdr:nvSpPr>
      <xdr:spPr>
        <a:xfrm>
          <a:off x="13411200" y="7239000"/>
          <a:ext cx="0" cy="13144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21</xdr:row>
      <xdr:rowOff>66675</xdr:rowOff>
    </xdr:from>
    <xdr:to>
      <xdr:col>9</xdr:col>
      <xdr:colOff>228600</xdr:colOff>
      <xdr:row>22</xdr:row>
      <xdr:rowOff>304800</xdr:rowOff>
    </xdr:to>
    <xdr:sp>
      <xdr:nvSpPr>
        <xdr:cNvPr id="3" name="Line 4"/>
        <xdr:cNvSpPr>
          <a:spLocks/>
        </xdr:cNvSpPr>
      </xdr:nvSpPr>
      <xdr:spPr>
        <a:xfrm>
          <a:off x="13373100" y="15878175"/>
          <a:ext cx="0" cy="22098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228600</xdr:colOff>
      <xdr:row>23</xdr:row>
      <xdr:rowOff>114300</xdr:rowOff>
    </xdr:from>
    <xdr:to>
      <xdr:col>9</xdr:col>
      <xdr:colOff>228600</xdr:colOff>
      <xdr:row>28</xdr:row>
      <xdr:rowOff>209550</xdr:rowOff>
    </xdr:to>
    <xdr:sp>
      <xdr:nvSpPr>
        <xdr:cNvPr id="4" name="Line 5"/>
        <xdr:cNvSpPr>
          <a:spLocks/>
        </xdr:cNvSpPr>
      </xdr:nvSpPr>
      <xdr:spPr>
        <a:xfrm>
          <a:off x="13373100" y="18678525"/>
          <a:ext cx="0" cy="44005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266700</xdr:colOff>
      <xdr:row>16</xdr:row>
      <xdr:rowOff>66675</xdr:rowOff>
    </xdr:from>
    <xdr:to>
      <xdr:col>9</xdr:col>
      <xdr:colOff>266700</xdr:colOff>
      <xdr:row>19</xdr:row>
      <xdr:rowOff>333375</xdr:rowOff>
    </xdr:to>
    <xdr:sp>
      <xdr:nvSpPr>
        <xdr:cNvPr id="5" name="Line 7"/>
        <xdr:cNvSpPr>
          <a:spLocks/>
        </xdr:cNvSpPr>
      </xdr:nvSpPr>
      <xdr:spPr>
        <a:xfrm>
          <a:off x="13411200" y="8677275"/>
          <a:ext cx="0" cy="48291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723900</xdr:colOff>
      <xdr:row>71</xdr:row>
      <xdr:rowOff>142875</xdr:rowOff>
    </xdr:from>
    <xdr:to>
      <xdr:col>8</xdr:col>
      <xdr:colOff>2667000</xdr:colOff>
      <xdr:row>85</xdr:row>
      <xdr:rowOff>57150</xdr:rowOff>
    </xdr:to>
    <xdr:pic>
      <xdr:nvPicPr>
        <xdr:cNvPr id="6" name="Picture 8" descr="4400"/>
        <xdr:cNvPicPr preferRelativeResize="1">
          <a:picLocks noChangeAspect="1"/>
        </xdr:cNvPicPr>
      </xdr:nvPicPr>
      <xdr:blipFill>
        <a:blip r:embed="rId2"/>
        <a:stretch>
          <a:fillRect/>
        </a:stretch>
      </xdr:blipFill>
      <xdr:spPr>
        <a:xfrm>
          <a:off x="6362700" y="46796325"/>
          <a:ext cx="5829300" cy="4848225"/>
        </a:xfrm>
        <a:prstGeom prst="rect">
          <a:avLst/>
        </a:prstGeom>
        <a:noFill/>
        <a:ln w="9525" cmpd="sng">
          <a:noFill/>
        </a:ln>
      </xdr:spPr>
    </xdr:pic>
    <xdr:clientData/>
  </xdr:twoCellAnchor>
  <xdr:twoCellAnchor>
    <xdr:from>
      <xdr:col>7</xdr:col>
      <xdr:colOff>3371850</xdr:colOff>
      <xdr:row>12</xdr:row>
      <xdr:rowOff>333375</xdr:rowOff>
    </xdr:from>
    <xdr:to>
      <xdr:col>7</xdr:col>
      <xdr:colOff>3371850</xdr:colOff>
      <xdr:row>20</xdr:row>
      <xdr:rowOff>114300</xdr:rowOff>
    </xdr:to>
    <xdr:sp>
      <xdr:nvSpPr>
        <xdr:cNvPr id="7" name="Line 10"/>
        <xdr:cNvSpPr>
          <a:spLocks/>
        </xdr:cNvSpPr>
      </xdr:nvSpPr>
      <xdr:spPr>
        <a:xfrm>
          <a:off x="9010650" y="7029450"/>
          <a:ext cx="0" cy="72675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8"/>
  <sheetViews>
    <sheetView tabSelected="1" zoomScalePageLayoutView="0" workbookViewId="0" topLeftCell="A22">
      <selection activeCell="H51" sqref="H51"/>
    </sheetView>
  </sheetViews>
  <sheetFormatPr defaultColWidth="9.00390625" defaultRowHeight="27.75" customHeight="1"/>
  <cols>
    <col min="1" max="1" width="7.25390625" style="1" customWidth="1"/>
    <col min="2" max="2" width="9.00390625" style="1" customWidth="1"/>
    <col min="3" max="3" width="14.875" style="4" customWidth="1"/>
    <col min="4" max="4" width="15.00390625" style="4" customWidth="1"/>
    <col min="5" max="5" width="9.875" style="5" customWidth="1"/>
    <col min="6" max="7" width="9.00390625" style="1" customWidth="1"/>
    <col min="8" max="8" width="51.00390625" style="2" customWidth="1"/>
    <col min="9" max="9" width="47.50390625" style="9" customWidth="1"/>
    <col min="10" max="10" width="18.75390625" style="1" customWidth="1"/>
    <col min="11" max="16384" width="9.00390625" style="1" customWidth="1"/>
  </cols>
  <sheetData>
    <row r="1" spans="1:3" ht="27.75" customHeight="1">
      <c r="A1" s="1" t="s">
        <v>7</v>
      </c>
      <c r="C1" s="4" t="s">
        <v>12</v>
      </c>
    </row>
    <row r="2" spans="1:9" ht="46.5" customHeight="1">
      <c r="A2" s="11" t="s">
        <v>8</v>
      </c>
      <c r="B2" s="11" t="s">
        <v>9</v>
      </c>
      <c r="C2" s="12" t="s">
        <v>10</v>
      </c>
      <c r="D2" s="12" t="s">
        <v>11</v>
      </c>
      <c r="E2" s="13" t="s">
        <v>13</v>
      </c>
      <c r="F2" s="14" t="s">
        <v>14</v>
      </c>
      <c r="G2" s="14" t="s">
        <v>15</v>
      </c>
      <c r="H2" s="15" t="s">
        <v>25</v>
      </c>
      <c r="I2" s="16" t="s">
        <v>26</v>
      </c>
    </row>
    <row r="3" spans="1:9" ht="45.75" customHeight="1">
      <c r="A3" s="1">
        <v>1944</v>
      </c>
      <c r="B3" s="1">
        <v>19</v>
      </c>
      <c r="F3" s="6"/>
      <c r="G3" s="6"/>
      <c r="H3" s="2" t="s">
        <v>120</v>
      </c>
      <c r="I3" s="3" t="s">
        <v>71</v>
      </c>
    </row>
    <row r="4" spans="1:9" ht="51.75" customHeight="1">
      <c r="A4" s="1">
        <v>1945</v>
      </c>
      <c r="B4" s="1">
        <v>20</v>
      </c>
      <c r="F4" s="6"/>
      <c r="G4" s="6"/>
      <c r="H4" s="2" t="s">
        <v>78</v>
      </c>
      <c r="I4" s="3" t="s">
        <v>79</v>
      </c>
    </row>
    <row r="5" spans="1:9" ht="36.75" customHeight="1">
      <c r="A5" s="1">
        <v>1946</v>
      </c>
      <c r="B5" s="1">
        <v>21</v>
      </c>
      <c r="F5" s="6"/>
      <c r="G5" s="6"/>
      <c r="I5" s="3" t="s">
        <v>86</v>
      </c>
    </row>
    <row r="6" spans="1:9" ht="65.25" customHeight="1">
      <c r="A6" s="1">
        <v>1947</v>
      </c>
      <c r="B6" s="1">
        <v>22</v>
      </c>
      <c r="F6" s="6"/>
      <c r="G6" s="6"/>
      <c r="H6" s="2" t="s">
        <v>80</v>
      </c>
      <c r="I6" s="2" t="s">
        <v>3</v>
      </c>
    </row>
    <row r="7" spans="1:9" ht="27.75" customHeight="1">
      <c r="A7" s="1">
        <v>1948</v>
      </c>
      <c r="B7" s="1">
        <v>23</v>
      </c>
      <c r="F7" s="6"/>
      <c r="G7" s="6"/>
      <c r="H7" s="2" t="s">
        <v>81</v>
      </c>
      <c r="I7" s="2" t="s">
        <v>94</v>
      </c>
    </row>
    <row r="8" spans="1:9" ht="63.75" customHeight="1">
      <c r="A8" s="1">
        <v>1949</v>
      </c>
      <c r="B8" s="1">
        <v>24</v>
      </c>
      <c r="F8" s="6"/>
      <c r="G8" s="6"/>
      <c r="H8" s="2" t="s">
        <v>100</v>
      </c>
      <c r="I8" s="2" t="s">
        <v>103</v>
      </c>
    </row>
    <row r="9" spans="1:9" ht="61.5" customHeight="1">
      <c r="A9" s="1">
        <v>1950</v>
      </c>
      <c r="B9" s="1">
        <v>25</v>
      </c>
      <c r="F9" s="6"/>
      <c r="G9" s="6"/>
      <c r="H9" s="2" t="s">
        <v>82</v>
      </c>
      <c r="I9" s="2" t="s">
        <v>28</v>
      </c>
    </row>
    <row r="10" spans="1:9" ht="34.5" customHeight="1">
      <c r="A10" s="1">
        <v>1951</v>
      </c>
      <c r="B10" s="1">
        <v>26</v>
      </c>
      <c r="F10" s="6"/>
      <c r="G10" s="6"/>
      <c r="H10" s="2" t="s">
        <v>83</v>
      </c>
      <c r="I10" s="2" t="s">
        <v>111</v>
      </c>
    </row>
    <row r="11" spans="1:9" ht="38.25" customHeight="1">
      <c r="A11" s="1">
        <v>1952</v>
      </c>
      <c r="B11" s="1">
        <v>27</v>
      </c>
      <c r="F11" s="6"/>
      <c r="G11" s="6"/>
      <c r="H11" s="2" t="s">
        <v>84</v>
      </c>
      <c r="I11" s="2" t="s">
        <v>112</v>
      </c>
    </row>
    <row r="12" spans="1:9" ht="27.75" customHeight="1">
      <c r="A12" s="1">
        <v>1953</v>
      </c>
      <c r="B12" s="1">
        <v>28</v>
      </c>
      <c r="F12" s="6"/>
      <c r="G12" s="6"/>
      <c r="H12" s="2" t="s">
        <v>85</v>
      </c>
      <c r="I12" s="2" t="s">
        <v>110</v>
      </c>
    </row>
    <row r="13" spans="1:8" ht="37.5" customHeight="1">
      <c r="A13" s="1">
        <v>1954</v>
      </c>
      <c r="B13" s="1">
        <v>29</v>
      </c>
      <c r="F13" s="6"/>
      <c r="G13" s="6"/>
      <c r="H13" s="2" t="s">
        <v>91</v>
      </c>
    </row>
    <row r="14" spans="1:9" ht="27.75" customHeight="1">
      <c r="A14" s="1">
        <v>1955</v>
      </c>
      <c r="B14" s="1">
        <v>30</v>
      </c>
      <c r="F14" s="6"/>
      <c r="G14" s="6"/>
      <c r="H14" s="25"/>
      <c r="I14" s="9" t="s">
        <v>87</v>
      </c>
    </row>
    <row r="15" spans="1:10" ht="57.75" customHeight="1">
      <c r="A15" s="1">
        <v>1956</v>
      </c>
      <c r="B15" s="1">
        <v>31</v>
      </c>
      <c r="F15" s="6"/>
      <c r="G15" s="6"/>
      <c r="H15" s="25"/>
      <c r="I15" s="2" t="s">
        <v>104</v>
      </c>
      <c r="J15" s="10" t="s">
        <v>31</v>
      </c>
    </row>
    <row r="16" spans="1:8" ht="27.75" customHeight="1">
      <c r="A16" s="1">
        <v>1957</v>
      </c>
      <c r="B16" s="1">
        <v>32</v>
      </c>
      <c r="F16" s="6"/>
      <c r="G16" s="6"/>
      <c r="H16" s="25" t="s">
        <v>90</v>
      </c>
    </row>
    <row r="17" spans="1:8" ht="32.25" customHeight="1">
      <c r="A17" s="1">
        <v>1958</v>
      </c>
      <c r="B17" s="1">
        <v>33</v>
      </c>
      <c r="F17" s="6"/>
      <c r="G17" s="6"/>
      <c r="H17" s="25" t="s">
        <v>96</v>
      </c>
    </row>
    <row r="18" spans="1:9" ht="144.75" customHeight="1">
      <c r="A18" s="1">
        <v>1959</v>
      </c>
      <c r="B18" s="1">
        <v>34</v>
      </c>
      <c r="F18" s="6"/>
      <c r="G18" s="6"/>
      <c r="H18" s="25"/>
      <c r="I18" s="2" t="s">
        <v>105</v>
      </c>
    </row>
    <row r="19" spans="1:10" ht="182.25" customHeight="1">
      <c r="A19" s="1">
        <v>1960</v>
      </c>
      <c r="B19" s="1">
        <v>35</v>
      </c>
      <c r="F19" s="6"/>
      <c r="G19" s="6"/>
      <c r="H19" s="25" t="s">
        <v>119</v>
      </c>
      <c r="I19" s="2" t="s">
        <v>106</v>
      </c>
      <c r="J19" s="10" t="s">
        <v>32</v>
      </c>
    </row>
    <row r="20" spans="1:8" ht="79.5" customHeight="1">
      <c r="A20" s="1">
        <v>1961</v>
      </c>
      <c r="B20" s="1">
        <v>36</v>
      </c>
      <c r="F20" s="6"/>
      <c r="G20" s="6"/>
      <c r="H20" s="25" t="s">
        <v>108</v>
      </c>
    </row>
    <row r="21" spans="1:9" ht="128.25" customHeight="1">
      <c r="A21" s="1">
        <v>1962</v>
      </c>
      <c r="B21" s="1">
        <v>37</v>
      </c>
      <c r="F21" s="6"/>
      <c r="G21" s="6"/>
      <c r="H21" s="2" t="s">
        <v>0</v>
      </c>
      <c r="I21" s="9" t="s">
        <v>88</v>
      </c>
    </row>
    <row r="22" spans="1:9" ht="155.25" customHeight="1">
      <c r="A22" s="1">
        <v>1963</v>
      </c>
      <c r="B22" s="1">
        <v>38</v>
      </c>
      <c r="F22" s="6"/>
      <c r="G22" s="6"/>
      <c r="H22" s="2" t="s">
        <v>109</v>
      </c>
      <c r="I22" s="26" t="s">
        <v>95</v>
      </c>
    </row>
    <row r="23" spans="1:10" ht="61.5" customHeight="1">
      <c r="A23" s="1">
        <v>1964</v>
      </c>
      <c r="B23" s="1">
        <v>39</v>
      </c>
      <c r="C23" s="4">
        <v>45013960</v>
      </c>
      <c r="D23" s="4">
        <v>3117192</v>
      </c>
      <c r="E23" s="5">
        <v>1676394</v>
      </c>
      <c r="F23" s="7">
        <f>C23/E23</f>
        <v>26.851658977543465</v>
      </c>
      <c r="G23" s="7">
        <f>D23/E23</f>
        <v>1.8594626322928858</v>
      </c>
      <c r="H23" s="2" t="s">
        <v>56</v>
      </c>
      <c r="I23" s="2" t="s">
        <v>89</v>
      </c>
      <c r="J23" s="10" t="s">
        <v>33</v>
      </c>
    </row>
    <row r="24" spans="1:9" ht="40.5" customHeight="1">
      <c r="A24" s="1">
        <v>1965</v>
      </c>
      <c r="B24" s="1">
        <v>40</v>
      </c>
      <c r="C24" s="4">
        <v>47498983</v>
      </c>
      <c r="D24" s="4">
        <v>3553154</v>
      </c>
      <c r="E24" s="5">
        <v>1788915</v>
      </c>
      <c r="F24" s="7">
        <f aca="true" t="shared" si="0" ref="F24:F58">C24/E24</f>
        <v>26.55183896384121</v>
      </c>
      <c r="G24" s="7">
        <f aca="true" t="shared" si="1" ref="G24:G58">D24/E24</f>
        <v>1.9862061640715183</v>
      </c>
      <c r="H24" s="2" t="s">
        <v>93</v>
      </c>
      <c r="I24" s="2" t="s">
        <v>57</v>
      </c>
    </row>
    <row r="25" spans="1:8" ht="27.75" customHeight="1">
      <c r="A25" s="1">
        <v>1966</v>
      </c>
      <c r="B25" s="1">
        <v>41</v>
      </c>
      <c r="C25" s="4">
        <v>53060788</v>
      </c>
      <c r="D25" s="4">
        <v>4442156</v>
      </c>
      <c r="E25" s="5">
        <v>1859772</v>
      </c>
      <c r="F25" s="7">
        <f t="shared" si="0"/>
        <v>28.53080270054609</v>
      </c>
      <c r="G25" s="7">
        <f t="shared" si="1"/>
        <v>2.388548703819608</v>
      </c>
      <c r="H25" s="2" t="s">
        <v>19</v>
      </c>
    </row>
    <row r="26" spans="1:9" ht="132.75" customHeight="1">
      <c r="A26" s="1">
        <v>1967</v>
      </c>
      <c r="B26" s="1">
        <v>42</v>
      </c>
      <c r="C26" s="4">
        <v>62773195</v>
      </c>
      <c r="D26" s="4">
        <v>4585892</v>
      </c>
      <c r="E26" s="5">
        <v>1945272</v>
      </c>
      <c r="F26" s="7">
        <f t="shared" si="0"/>
        <v>32.269623476819696</v>
      </c>
      <c r="G26" s="7">
        <f t="shared" si="1"/>
        <v>2.357455409834717</v>
      </c>
      <c r="H26" s="2" t="s">
        <v>113</v>
      </c>
      <c r="I26" s="2" t="s">
        <v>107</v>
      </c>
    </row>
    <row r="27" spans="1:10" ht="93" customHeight="1">
      <c r="A27" s="1">
        <v>1968</v>
      </c>
      <c r="B27" s="1">
        <v>43</v>
      </c>
      <c r="C27" s="4">
        <v>72530227</v>
      </c>
      <c r="D27" s="4">
        <v>3220249</v>
      </c>
      <c r="E27" s="5">
        <v>2047487</v>
      </c>
      <c r="F27" s="7">
        <f t="shared" si="0"/>
        <v>35.42402320503134</v>
      </c>
      <c r="G27" s="7">
        <f t="shared" si="1"/>
        <v>1.5727811702833767</v>
      </c>
      <c r="H27" s="17" t="s">
        <v>92</v>
      </c>
      <c r="I27" s="9" t="s">
        <v>45</v>
      </c>
      <c r="J27" s="10" t="s">
        <v>34</v>
      </c>
    </row>
    <row r="28" spans="1:9" ht="45" customHeight="1">
      <c r="A28" s="1">
        <v>1969</v>
      </c>
      <c r="B28" s="1">
        <v>44</v>
      </c>
      <c r="C28" s="4">
        <v>85877389</v>
      </c>
      <c r="D28" s="4">
        <v>4483529</v>
      </c>
      <c r="E28" s="5">
        <v>2143820</v>
      </c>
      <c r="F28" s="7">
        <f t="shared" si="0"/>
        <v>40.05811542013789</v>
      </c>
      <c r="G28" s="7">
        <f t="shared" si="1"/>
        <v>2.091373809368324</v>
      </c>
      <c r="H28" s="2" t="s">
        <v>20</v>
      </c>
      <c r="I28" s="9" t="s">
        <v>47</v>
      </c>
    </row>
    <row r="29" spans="1:9" ht="32.25" customHeight="1">
      <c r="A29" s="1">
        <v>1970</v>
      </c>
      <c r="B29" s="1">
        <v>45</v>
      </c>
      <c r="C29" s="4">
        <v>107701403</v>
      </c>
      <c r="D29" s="4">
        <v>6752765</v>
      </c>
      <c r="E29" s="5">
        <v>2238264</v>
      </c>
      <c r="F29" s="7">
        <f t="shared" si="0"/>
        <v>48.11827514538053</v>
      </c>
      <c r="G29" s="7">
        <f t="shared" si="1"/>
        <v>3.0169653803125995</v>
      </c>
      <c r="H29" s="2" t="s">
        <v>46</v>
      </c>
      <c r="I29" s="2" t="s">
        <v>48</v>
      </c>
    </row>
    <row r="30" spans="1:8" ht="47.25" customHeight="1">
      <c r="A30" s="1">
        <v>1971</v>
      </c>
      <c r="B30" s="1">
        <v>46</v>
      </c>
      <c r="C30" s="4">
        <v>139689073</v>
      </c>
      <c r="D30" s="4">
        <v>19865382</v>
      </c>
      <c r="E30" s="5">
        <v>2342809</v>
      </c>
      <c r="F30" s="7">
        <f t="shared" si="0"/>
        <v>59.62461003009635</v>
      </c>
      <c r="G30" s="7">
        <f t="shared" si="1"/>
        <v>8.479300702703464</v>
      </c>
      <c r="H30" s="2" t="s">
        <v>55</v>
      </c>
    </row>
    <row r="31" spans="1:9" ht="61.5" customHeight="1">
      <c r="A31" s="1">
        <v>1972</v>
      </c>
      <c r="B31" s="1">
        <v>47</v>
      </c>
      <c r="C31" s="4">
        <v>166810686</v>
      </c>
      <c r="D31" s="4">
        <v>24175734</v>
      </c>
      <c r="E31" s="5">
        <v>2433024</v>
      </c>
      <c r="F31" s="7">
        <f t="shared" si="0"/>
        <v>68.56105241871843</v>
      </c>
      <c r="G31" s="7">
        <f t="shared" si="1"/>
        <v>9.93649631076389</v>
      </c>
      <c r="H31" s="2" t="s">
        <v>118</v>
      </c>
      <c r="I31" s="2" t="s">
        <v>49</v>
      </c>
    </row>
    <row r="32" spans="1:10" ht="62.25" customHeight="1">
      <c r="A32" s="18">
        <v>1973</v>
      </c>
      <c r="B32" s="18">
        <v>48</v>
      </c>
      <c r="C32" s="19">
        <v>199799434</v>
      </c>
      <c r="D32" s="19">
        <v>23278602</v>
      </c>
      <c r="E32" s="20">
        <v>2494975</v>
      </c>
      <c r="F32" s="21">
        <f t="shared" si="0"/>
        <v>80.08073587911703</v>
      </c>
      <c r="G32" s="21">
        <f t="shared" si="1"/>
        <v>9.330194490926763</v>
      </c>
      <c r="H32" s="30" t="s">
        <v>117</v>
      </c>
      <c r="I32" s="23" t="s">
        <v>67</v>
      </c>
      <c r="J32" s="18" t="s">
        <v>35</v>
      </c>
    </row>
    <row r="33" spans="1:7" ht="27.75" customHeight="1">
      <c r="A33" s="1">
        <v>1974</v>
      </c>
      <c r="B33" s="1">
        <v>49</v>
      </c>
      <c r="C33" s="4">
        <v>259969276</v>
      </c>
      <c r="D33" s="4">
        <v>24960650</v>
      </c>
      <c r="E33" s="5">
        <v>2562291</v>
      </c>
      <c r="F33" s="7">
        <f t="shared" si="0"/>
        <v>101.45969993259938</v>
      </c>
      <c r="G33" s="7">
        <f t="shared" si="1"/>
        <v>9.741535992594129</v>
      </c>
    </row>
    <row r="34" spans="1:10" ht="43.5" customHeight="1">
      <c r="A34" s="1">
        <v>1975</v>
      </c>
      <c r="B34" s="1">
        <v>50</v>
      </c>
      <c r="C34" s="4">
        <v>287712809</v>
      </c>
      <c r="D34" s="4">
        <v>31161988</v>
      </c>
      <c r="E34" s="5">
        <v>2621771</v>
      </c>
      <c r="F34" s="7">
        <f t="shared" si="0"/>
        <v>109.73987011069998</v>
      </c>
      <c r="G34" s="7">
        <f t="shared" si="1"/>
        <v>11.885854256531177</v>
      </c>
      <c r="H34" s="2" t="s">
        <v>2</v>
      </c>
      <c r="I34" s="9" t="s">
        <v>21</v>
      </c>
      <c r="J34" s="1" t="s">
        <v>97</v>
      </c>
    </row>
    <row r="35" spans="1:8" ht="27.75" customHeight="1">
      <c r="A35" s="1">
        <v>1976</v>
      </c>
      <c r="B35" s="1">
        <v>51</v>
      </c>
      <c r="C35" s="4">
        <v>330711508</v>
      </c>
      <c r="D35" s="4">
        <v>34329640</v>
      </c>
      <c r="E35" s="5">
        <v>2658668</v>
      </c>
      <c r="F35" s="7">
        <f t="shared" si="0"/>
        <v>124.38992307426125</v>
      </c>
      <c r="G35" s="7">
        <f t="shared" si="1"/>
        <v>12.912345580568916</v>
      </c>
      <c r="H35" s="2" t="s">
        <v>51</v>
      </c>
    </row>
    <row r="36" spans="1:8" ht="27.75" customHeight="1">
      <c r="A36" s="1">
        <v>1977</v>
      </c>
      <c r="B36" s="1">
        <v>52</v>
      </c>
      <c r="C36" s="4">
        <v>377505107</v>
      </c>
      <c r="D36" s="4">
        <v>36182500</v>
      </c>
      <c r="E36" s="5">
        <v>2694569</v>
      </c>
      <c r="F36" s="7">
        <f t="shared" si="0"/>
        <v>140.09851185848274</v>
      </c>
      <c r="G36" s="7">
        <f t="shared" si="1"/>
        <v>13.427935970465036</v>
      </c>
      <c r="H36" s="2" t="s">
        <v>52</v>
      </c>
    </row>
    <row r="37" spans="1:10" ht="47.25" customHeight="1">
      <c r="A37" s="1">
        <v>1978</v>
      </c>
      <c r="B37" s="1">
        <v>53</v>
      </c>
      <c r="C37" s="4">
        <v>447859214</v>
      </c>
      <c r="D37" s="4">
        <v>49223150</v>
      </c>
      <c r="E37" s="5">
        <v>2729433</v>
      </c>
      <c r="F37" s="7">
        <f t="shared" si="0"/>
        <v>164.08507334673538</v>
      </c>
      <c r="G37" s="7">
        <f t="shared" si="1"/>
        <v>18.034203440787884</v>
      </c>
      <c r="H37" s="2" t="s">
        <v>53</v>
      </c>
      <c r="I37" s="9" t="s">
        <v>50</v>
      </c>
      <c r="J37" s="1" t="s">
        <v>98</v>
      </c>
    </row>
    <row r="38" spans="1:10" ht="86.25" customHeight="1">
      <c r="A38" s="1">
        <v>1979</v>
      </c>
      <c r="B38" s="1">
        <v>54</v>
      </c>
      <c r="C38" s="4">
        <v>494097411</v>
      </c>
      <c r="D38" s="4">
        <v>47932077</v>
      </c>
      <c r="E38" s="5">
        <v>2763270</v>
      </c>
      <c r="F38" s="7">
        <f t="shared" si="0"/>
        <v>178.8089513511166</v>
      </c>
      <c r="G38" s="7">
        <f t="shared" si="1"/>
        <v>17.346143156477652</v>
      </c>
      <c r="H38" s="2" t="s">
        <v>102</v>
      </c>
      <c r="I38" s="2" t="s">
        <v>29</v>
      </c>
      <c r="J38" s="2" t="s">
        <v>99</v>
      </c>
    </row>
    <row r="39" spans="1:9" ht="33.75" customHeight="1">
      <c r="A39" s="1">
        <v>1980</v>
      </c>
      <c r="B39" s="1">
        <v>55</v>
      </c>
      <c r="C39" s="4">
        <v>557800342</v>
      </c>
      <c r="D39" s="4">
        <v>53187163</v>
      </c>
      <c r="E39" s="5">
        <v>2773674</v>
      </c>
      <c r="F39" s="7">
        <f t="shared" si="0"/>
        <v>201.10522793954877</v>
      </c>
      <c r="G39" s="7">
        <f t="shared" si="1"/>
        <v>19.17570810412471</v>
      </c>
      <c r="H39" s="2" t="s">
        <v>54</v>
      </c>
      <c r="I39" s="2" t="s">
        <v>101</v>
      </c>
    </row>
    <row r="40" spans="1:9" ht="43.5" customHeight="1">
      <c r="A40" s="1">
        <v>1981</v>
      </c>
      <c r="B40" s="1">
        <v>56</v>
      </c>
      <c r="C40" s="4">
        <v>598948883</v>
      </c>
      <c r="D40" s="4">
        <v>59508875</v>
      </c>
      <c r="E40" s="5">
        <v>2806375</v>
      </c>
      <c r="F40" s="7">
        <f t="shared" si="0"/>
        <v>213.424393746381</v>
      </c>
      <c r="G40" s="7">
        <f t="shared" si="1"/>
        <v>21.204890650750524</v>
      </c>
      <c r="H40" s="2" t="s">
        <v>114</v>
      </c>
      <c r="I40" s="2" t="s">
        <v>24</v>
      </c>
    </row>
    <row r="41" spans="1:9" ht="59.25" customHeight="1">
      <c r="A41" s="1">
        <v>1982</v>
      </c>
      <c r="B41" s="1">
        <v>57</v>
      </c>
      <c r="C41" s="4">
        <v>644030952</v>
      </c>
      <c r="D41" s="4">
        <v>71539510</v>
      </c>
      <c r="E41" s="5">
        <v>2848155</v>
      </c>
      <c r="F41" s="7">
        <f t="shared" si="0"/>
        <v>226.12215697530507</v>
      </c>
      <c r="G41" s="7">
        <f t="shared" si="1"/>
        <v>25.117842954474035</v>
      </c>
      <c r="H41" s="2" t="s">
        <v>122</v>
      </c>
      <c r="I41" s="2" t="s">
        <v>6</v>
      </c>
    </row>
    <row r="42" spans="1:9" ht="72" customHeight="1">
      <c r="A42" s="1">
        <v>1983</v>
      </c>
      <c r="B42" s="1">
        <v>58</v>
      </c>
      <c r="C42" s="4">
        <v>692210880</v>
      </c>
      <c r="D42" s="4">
        <v>90963150</v>
      </c>
      <c r="E42" s="5">
        <v>2893421</v>
      </c>
      <c r="F42" s="7">
        <f t="shared" si="0"/>
        <v>239.2361429601845</v>
      </c>
      <c r="G42" s="7">
        <f t="shared" si="1"/>
        <v>31.437924173495666</v>
      </c>
      <c r="H42" s="29" t="s">
        <v>116</v>
      </c>
      <c r="I42" s="2" t="s">
        <v>72</v>
      </c>
    </row>
    <row r="43" spans="1:7" ht="27.75" customHeight="1">
      <c r="A43" s="1">
        <v>1984</v>
      </c>
      <c r="B43" s="1">
        <v>59</v>
      </c>
      <c r="C43" s="4">
        <v>697049532</v>
      </c>
      <c r="D43" s="4">
        <v>66927795</v>
      </c>
      <c r="E43" s="5">
        <v>2943234</v>
      </c>
      <c r="F43" s="7">
        <f t="shared" si="0"/>
        <v>236.83116327142184</v>
      </c>
      <c r="G43" s="7">
        <f t="shared" si="1"/>
        <v>22.739542625560862</v>
      </c>
    </row>
    <row r="44" spans="1:10" ht="62.25" customHeight="1">
      <c r="A44" s="18">
        <v>1985</v>
      </c>
      <c r="B44" s="18">
        <v>60</v>
      </c>
      <c r="C44" s="19">
        <v>756091799</v>
      </c>
      <c r="D44" s="19">
        <v>70389330</v>
      </c>
      <c r="E44" s="20">
        <v>2992926</v>
      </c>
      <c r="F44" s="21">
        <f t="shared" si="0"/>
        <v>252.62629246429748</v>
      </c>
      <c r="G44" s="21">
        <f t="shared" si="1"/>
        <v>23.518566780468344</v>
      </c>
      <c r="H44" s="22" t="s">
        <v>23</v>
      </c>
      <c r="I44" s="22" t="s">
        <v>70</v>
      </c>
      <c r="J44" s="18"/>
    </row>
    <row r="45" spans="1:8" ht="27.75" customHeight="1">
      <c r="A45" s="1">
        <v>1986</v>
      </c>
      <c r="B45" s="1">
        <v>61</v>
      </c>
      <c r="C45" s="4">
        <v>820252329</v>
      </c>
      <c r="D45" s="4">
        <v>88494082</v>
      </c>
      <c r="E45" s="5">
        <v>3049782</v>
      </c>
      <c r="F45" s="7">
        <f t="shared" si="0"/>
        <v>268.95441346299503</v>
      </c>
      <c r="G45" s="7">
        <f t="shared" si="1"/>
        <v>29.01652708291937</v>
      </c>
      <c r="H45" s="2" t="s">
        <v>16</v>
      </c>
    </row>
    <row r="46" spans="1:8" ht="59.25" customHeight="1">
      <c r="A46" s="1">
        <v>1987</v>
      </c>
      <c r="B46" s="1">
        <v>62</v>
      </c>
      <c r="C46" s="4">
        <v>887515247</v>
      </c>
      <c r="D46" s="4">
        <v>98977984</v>
      </c>
      <c r="E46" s="5">
        <v>3110273</v>
      </c>
      <c r="F46" s="7">
        <f t="shared" si="0"/>
        <v>285.349629116158</v>
      </c>
      <c r="G46" s="7">
        <f t="shared" si="1"/>
        <v>31.822924868653008</v>
      </c>
      <c r="H46" s="2" t="s">
        <v>126</v>
      </c>
    </row>
    <row r="47" spans="1:8" ht="27.75" customHeight="1">
      <c r="A47" s="1">
        <v>1988</v>
      </c>
      <c r="B47" s="1">
        <v>63</v>
      </c>
      <c r="C47" s="4">
        <v>931875362</v>
      </c>
      <c r="D47" s="4">
        <v>99602564</v>
      </c>
      <c r="E47" s="5">
        <v>3151087</v>
      </c>
      <c r="F47" s="7">
        <f t="shared" si="0"/>
        <v>295.73139745110177</v>
      </c>
      <c r="G47" s="7">
        <f t="shared" si="1"/>
        <v>31.608953989528057</v>
      </c>
      <c r="H47" s="2" t="s">
        <v>17</v>
      </c>
    </row>
    <row r="48" spans="1:8" ht="45.75" customHeight="1">
      <c r="A48" s="1">
        <v>1989</v>
      </c>
      <c r="B48" s="1">
        <v>1</v>
      </c>
      <c r="C48" s="4">
        <v>1004144008</v>
      </c>
      <c r="D48" s="4">
        <v>98478351</v>
      </c>
      <c r="E48" s="5">
        <v>3190703</v>
      </c>
      <c r="F48" s="7">
        <f t="shared" si="0"/>
        <v>314.70933145454154</v>
      </c>
      <c r="G48" s="7">
        <f t="shared" si="1"/>
        <v>30.86415470195753</v>
      </c>
      <c r="H48" s="2" t="s">
        <v>18</v>
      </c>
    </row>
    <row r="49" spans="1:9" ht="90" customHeight="1">
      <c r="A49" s="18">
        <v>1990</v>
      </c>
      <c r="B49" s="18">
        <v>2</v>
      </c>
      <c r="C49" s="19">
        <v>1093208061</v>
      </c>
      <c r="D49" s="19">
        <v>121851771</v>
      </c>
      <c r="E49" s="20">
        <v>3220350</v>
      </c>
      <c r="F49" s="21">
        <f t="shared" si="0"/>
        <v>339.46871023335973</v>
      </c>
      <c r="G49" s="21">
        <f t="shared" si="1"/>
        <v>37.83805207508501</v>
      </c>
      <c r="H49" s="22" t="s">
        <v>30</v>
      </c>
      <c r="I49" s="30" t="s">
        <v>125</v>
      </c>
    </row>
    <row r="50" spans="1:8" ht="61.5" customHeight="1">
      <c r="A50" s="1">
        <v>1991</v>
      </c>
      <c r="B50" s="1">
        <v>3</v>
      </c>
      <c r="C50" s="4">
        <v>1176231262</v>
      </c>
      <c r="D50" s="4">
        <v>150550857</v>
      </c>
      <c r="E50" s="5">
        <v>3250887</v>
      </c>
      <c r="F50" s="7">
        <f t="shared" si="0"/>
        <v>361.818562749182</v>
      </c>
      <c r="G50" s="7">
        <f t="shared" si="1"/>
        <v>46.31070135627599</v>
      </c>
      <c r="H50" s="28" t="s">
        <v>128</v>
      </c>
    </row>
    <row r="51" spans="1:9" ht="27.75" customHeight="1">
      <c r="A51" s="1">
        <v>1992</v>
      </c>
      <c r="B51" s="1">
        <v>4</v>
      </c>
      <c r="C51" s="4">
        <v>1319439889</v>
      </c>
      <c r="D51" s="4">
        <v>210148126</v>
      </c>
      <c r="E51" s="5">
        <v>3272180</v>
      </c>
      <c r="F51" s="7">
        <f t="shared" si="0"/>
        <v>403.22961725821926</v>
      </c>
      <c r="G51" s="7">
        <f t="shared" si="1"/>
        <v>64.22266684595591</v>
      </c>
      <c r="H51" s="2" t="s">
        <v>37</v>
      </c>
      <c r="I51" s="2" t="s">
        <v>4</v>
      </c>
    </row>
    <row r="52" spans="1:9" ht="48.75" customHeight="1">
      <c r="A52" s="1">
        <v>1993</v>
      </c>
      <c r="B52" s="1">
        <v>5</v>
      </c>
      <c r="C52" s="4">
        <v>1419739880</v>
      </c>
      <c r="D52" s="4">
        <v>212552636</v>
      </c>
      <c r="E52" s="5">
        <v>3288464</v>
      </c>
      <c r="F52" s="7">
        <f t="shared" si="0"/>
        <v>431.7334415094707</v>
      </c>
      <c r="G52" s="7">
        <f t="shared" si="1"/>
        <v>64.63584092755767</v>
      </c>
      <c r="H52" s="2" t="s">
        <v>38</v>
      </c>
      <c r="I52" s="2" t="s">
        <v>69</v>
      </c>
    </row>
    <row r="53" spans="1:8" ht="45" customHeight="1">
      <c r="A53" s="1">
        <v>1994</v>
      </c>
      <c r="B53" s="1">
        <v>6</v>
      </c>
      <c r="C53" s="4">
        <v>1401075253</v>
      </c>
      <c r="D53" s="4">
        <v>242432976</v>
      </c>
      <c r="E53" s="5">
        <v>3300513</v>
      </c>
      <c r="F53" s="7">
        <f t="shared" si="0"/>
        <v>424.5022676777822</v>
      </c>
      <c r="G53" s="7">
        <f t="shared" si="1"/>
        <v>73.45311956050469</v>
      </c>
      <c r="H53" s="27" t="s">
        <v>115</v>
      </c>
    </row>
    <row r="54" spans="1:9" ht="27.75" customHeight="1">
      <c r="A54" s="1">
        <v>1995</v>
      </c>
      <c r="B54" s="1">
        <v>7</v>
      </c>
      <c r="C54" s="4">
        <v>1451108398</v>
      </c>
      <c r="D54" s="4">
        <v>258547656</v>
      </c>
      <c r="E54" s="5">
        <v>3307408</v>
      </c>
      <c r="F54" s="7">
        <f t="shared" si="0"/>
        <v>438.744901747834</v>
      </c>
      <c r="G54" s="7">
        <f t="shared" si="1"/>
        <v>78.17228959958977</v>
      </c>
      <c r="H54" s="2" t="s">
        <v>39</v>
      </c>
      <c r="I54" s="9" t="s">
        <v>22</v>
      </c>
    </row>
    <row r="55" spans="1:9" ht="27.75" customHeight="1">
      <c r="A55" s="1">
        <v>1996</v>
      </c>
      <c r="B55" s="1">
        <v>8</v>
      </c>
      <c r="C55" s="4">
        <v>1475363408</v>
      </c>
      <c r="D55" s="4">
        <v>274141897</v>
      </c>
      <c r="E55" s="5">
        <v>3320087</v>
      </c>
      <c r="F55" s="7">
        <f t="shared" si="0"/>
        <v>444.3749239101264</v>
      </c>
      <c r="G55" s="7">
        <f t="shared" si="1"/>
        <v>82.57069679198166</v>
      </c>
      <c r="H55" s="2" t="s">
        <v>40</v>
      </c>
      <c r="I55" s="9" t="s">
        <v>127</v>
      </c>
    </row>
    <row r="56" spans="1:9" ht="39" customHeight="1">
      <c r="A56" s="1">
        <v>1997</v>
      </c>
      <c r="B56" s="1">
        <v>9</v>
      </c>
      <c r="C56" s="4">
        <v>1407287169</v>
      </c>
      <c r="D56" s="4">
        <v>186244691</v>
      </c>
      <c r="E56" s="5">
        <v>3339594</v>
      </c>
      <c r="F56" s="7">
        <f t="shared" si="0"/>
        <v>421.3946871985038</v>
      </c>
      <c r="G56" s="7">
        <f t="shared" si="1"/>
        <v>55.76866259790861</v>
      </c>
      <c r="H56" s="2" t="s">
        <v>41</v>
      </c>
      <c r="I56" s="34" t="s">
        <v>124</v>
      </c>
    </row>
    <row r="57" spans="1:8" ht="27.75" customHeight="1">
      <c r="A57" s="1">
        <v>1998</v>
      </c>
      <c r="B57" s="1">
        <v>10</v>
      </c>
      <c r="C57" s="4">
        <v>1433015810</v>
      </c>
      <c r="D57" s="4">
        <v>180249172</v>
      </c>
      <c r="E57" s="5">
        <v>3368939</v>
      </c>
      <c r="F57" s="7">
        <f t="shared" si="0"/>
        <v>425.36116266872153</v>
      </c>
      <c r="G57" s="7">
        <f t="shared" si="1"/>
        <v>53.50324597744275</v>
      </c>
      <c r="H57" s="17" t="s">
        <v>1</v>
      </c>
    </row>
    <row r="58" spans="1:10" ht="63" customHeight="1">
      <c r="A58" s="31">
        <v>1999</v>
      </c>
      <c r="B58" s="31">
        <v>11</v>
      </c>
      <c r="C58" s="32">
        <v>1473494723</v>
      </c>
      <c r="D58" s="32">
        <v>138163704</v>
      </c>
      <c r="E58" s="8">
        <v>3392937</v>
      </c>
      <c r="F58" s="33">
        <f t="shared" si="0"/>
        <v>434.28295986633407</v>
      </c>
      <c r="G58" s="33">
        <f t="shared" si="1"/>
        <v>40.72097536735872</v>
      </c>
      <c r="H58" s="17" t="s">
        <v>42</v>
      </c>
      <c r="I58" s="17"/>
      <c r="J58" s="31"/>
    </row>
    <row r="59" spans="1:5" ht="27.75" customHeight="1">
      <c r="A59" s="1">
        <v>2000</v>
      </c>
      <c r="B59" s="1">
        <v>12</v>
      </c>
      <c r="E59" s="5">
        <v>3426506</v>
      </c>
    </row>
    <row r="60" spans="1:9" ht="82.5" customHeight="1">
      <c r="A60" s="1">
        <v>2001</v>
      </c>
      <c r="B60" s="1">
        <v>13</v>
      </c>
      <c r="E60" s="5">
        <v>3461545</v>
      </c>
      <c r="I60" s="2" t="s">
        <v>73</v>
      </c>
    </row>
    <row r="61" spans="1:8" ht="27.75" customHeight="1">
      <c r="A61" s="1">
        <v>2002</v>
      </c>
      <c r="B61" s="1">
        <v>14</v>
      </c>
      <c r="E61" s="5">
        <v>3496927</v>
      </c>
      <c r="H61" s="2" t="s">
        <v>44</v>
      </c>
    </row>
    <row r="62" spans="1:5" ht="27.75" customHeight="1">
      <c r="A62" s="1">
        <v>2003</v>
      </c>
      <c r="B62" s="1">
        <v>15</v>
      </c>
      <c r="E62" s="5">
        <v>3527295</v>
      </c>
    </row>
    <row r="63" spans="1:8" ht="61.5" customHeight="1">
      <c r="A63" s="1">
        <v>2004</v>
      </c>
      <c r="B63" s="1">
        <v>16</v>
      </c>
      <c r="E63" s="5">
        <v>3555473</v>
      </c>
      <c r="H63" s="24" t="s">
        <v>74</v>
      </c>
    </row>
    <row r="64" spans="1:9" ht="48.75" customHeight="1">
      <c r="A64" s="1">
        <v>2005</v>
      </c>
      <c r="B64" s="1">
        <v>17</v>
      </c>
      <c r="E64" s="5">
        <v>3579133</v>
      </c>
      <c r="H64" s="2" t="s">
        <v>43</v>
      </c>
      <c r="I64" s="2" t="s">
        <v>36</v>
      </c>
    </row>
    <row r="65" spans="1:5" ht="27.75" customHeight="1">
      <c r="A65" s="1">
        <v>2006</v>
      </c>
      <c r="B65" s="1">
        <v>18</v>
      </c>
      <c r="E65" s="5">
        <v>3602263</v>
      </c>
    </row>
    <row r="66" spans="1:5" ht="27.75" customHeight="1">
      <c r="A66" s="1">
        <v>2007</v>
      </c>
      <c r="B66" s="1">
        <v>19</v>
      </c>
      <c r="E66" s="5">
        <v>3627420</v>
      </c>
    </row>
    <row r="67" spans="1:9" ht="27.75" customHeight="1">
      <c r="A67" s="1">
        <v>2008</v>
      </c>
      <c r="B67" s="1">
        <v>20</v>
      </c>
      <c r="E67" s="8">
        <v>3651428</v>
      </c>
      <c r="I67" s="9" t="s">
        <v>68</v>
      </c>
    </row>
    <row r="68" spans="1:8" ht="43.5" customHeight="1">
      <c r="A68" s="1">
        <v>2009</v>
      </c>
      <c r="B68" s="1">
        <v>21</v>
      </c>
      <c r="E68" s="8">
        <v>3671776</v>
      </c>
      <c r="H68" s="2" t="s">
        <v>123</v>
      </c>
    </row>
    <row r="69" spans="1:8" ht="33.75" customHeight="1">
      <c r="A69" s="1">
        <v>2010</v>
      </c>
      <c r="B69" s="1">
        <v>22</v>
      </c>
      <c r="E69" s="5">
        <v>3688773</v>
      </c>
      <c r="H69" s="2" t="s">
        <v>121</v>
      </c>
    </row>
    <row r="70" spans="1:9" ht="27.75" customHeight="1">
      <c r="A70" s="1">
        <v>2011</v>
      </c>
      <c r="B70" s="1">
        <v>23</v>
      </c>
      <c r="C70" s="4">
        <v>1399251477</v>
      </c>
      <c r="D70" s="4">
        <v>123433205</v>
      </c>
      <c r="E70" s="5">
        <v>3691693</v>
      </c>
      <c r="F70" s="7">
        <f>C70/E70</f>
        <v>379.0270417935619</v>
      </c>
      <c r="G70" s="7">
        <f>D70/E70</f>
        <v>33.43539265047229</v>
      </c>
      <c r="I70" s="2" t="s">
        <v>5</v>
      </c>
    </row>
    <row r="71" spans="1:9" ht="27.75" customHeight="1">
      <c r="A71" s="1">
        <v>2012</v>
      </c>
      <c r="B71" s="1">
        <v>24</v>
      </c>
      <c r="I71" s="9" t="s">
        <v>27</v>
      </c>
    </row>
    <row r="75" ht="27.75" customHeight="1">
      <c r="H75"/>
    </row>
    <row r="87" ht="27.75" customHeight="1">
      <c r="A87" s="1" t="s">
        <v>59</v>
      </c>
    </row>
    <row r="88" spans="1:2" ht="27.75" customHeight="1">
      <c r="A88" s="1">
        <v>1</v>
      </c>
      <c r="B88" s="1" t="s">
        <v>62</v>
      </c>
    </row>
    <row r="89" spans="1:2" ht="27.75" customHeight="1">
      <c r="A89" s="1">
        <v>2</v>
      </c>
      <c r="B89" s="1" t="s">
        <v>60</v>
      </c>
    </row>
    <row r="90" spans="1:2" ht="27.75" customHeight="1">
      <c r="A90" s="1">
        <v>3</v>
      </c>
      <c r="B90" s="1" t="s">
        <v>61</v>
      </c>
    </row>
    <row r="91" ht="27.75" customHeight="1">
      <c r="A91" s="1" t="s">
        <v>63</v>
      </c>
    </row>
    <row r="92" spans="1:2" ht="27.75" customHeight="1">
      <c r="A92" s="1">
        <v>1</v>
      </c>
      <c r="B92" s="1" t="s">
        <v>64</v>
      </c>
    </row>
    <row r="93" spans="1:2" ht="27.75" customHeight="1">
      <c r="A93" s="1">
        <v>2</v>
      </c>
      <c r="B93" s="1" t="s">
        <v>65</v>
      </c>
    </row>
    <row r="94" spans="1:2" ht="27.75" customHeight="1">
      <c r="A94" s="1">
        <v>3</v>
      </c>
      <c r="B94" s="1" t="s">
        <v>66</v>
      </c>
    </row>
    <row r="95" ht="27.75" customHeight="1">
      <c r="A95" s="1" t="s">
        <v>58</v>
      </c>
    </row>
    <row r="96" spans="1:2" ht="27.75" customHeight="1">
      <c r="A96" s="1">
        <v>1</v>
      </c>
      <c r="B96" s="1" t="s">
        <v>77</v>
      </c>
    </row>
    <row r="97" spans="1:2" ht="27.75" customHeight="1">
      <c r="A97" s="1">
        <v>2</v>
      </c>
      <c r="B97" s="1" t="s">
        <v>76</v>
      </c>
    </row>
    <row r="98" spans="1:2" ht="27.75" customHeight="1">
      <c r="A98" s="1">
        <v>3</v>
      </c>
      <c r="B98" s="1" t="s">
        <v>75</v>
      </c>
    </row>
  </sheetData>
  <sheetProtection/>
  <printOptions/>
  <pageMargins left="0.31" right="0.31" top="0.75" bottom="0.75" header="0.3" footer="0.3"/>
  <pageSetup horizontalDpi="600" verticalDpi="600" orientation="portrait" paperSize="8"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120" zoomScaleNormal="120" zoomScalePageLayoutView="0" workbookViewId="0" topLeftCell="A1">
      <selection activeCell="C36" sqref="C36"/>
    </sheetView>
  </sheetViews>
  <sheetFormatPr defaultColWidth="9.00390625" defaultRowHeight="13.5"/>
  <cols>
    <col min="1" max="3" width="9.00390625" style="1" customWidth="1"/>
    <col min="4" max="4" width="9.00390625" style="2" customWidth="1"/>
    <col min="5" max="16384" width="9.00390625" style="1"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中央大学</dc:creator>
  <cp:keywords/>
  <dc:description/>
  <cp:lastModifiedBy>Vostro230</cp:lastModifiedBy>
  <cp:lastPrinted>2013-10-15T02:11:02Z</cp:lastPrinted>
  <dcterms:created xsi:type="dcterms:W3CDTF">2013-09-04T00:23:44Z</dcterms:created>
  <dcterms:modified xsi:type="dcterms:W3CDTF">2013-12-23T05:33:49Z</dcterms:modified>
  <cp:category/>
  <cp:version/>
  <cp:contentType/>
  <cp:contentStatus/>
</cp:coreProperties>
</file>